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NOR_01_14_008!$A$1:$D$22</definedName>
  </definedNames>
  <calcPr calcId="152511"/>
</workbook>
</file>

<file path=xl/calcChain.xml><?xml version="1.0" encoding="utf-8"?>
<calcChain xmlns="http://schemas.openxmlformats.org/spreadsheetml/2006/main">
  <c r="C22" i="6" l="1"/>
  <c r="D12" i="6"/>
  <c r="D15" i="6" s="1"/>
  <c r="D18" i="6" s="1"/>
  <c r="D21" i="6" s="1"/>
</calcChain>
</file>

<file path=xl/sharedStrings.xml><?xml version="1.0" encoding="utf-8"?>
<sst xmlns="http://schemas.openxmlformats.org/spreadsheetml/2006/main" count="59" uniqueCount="48">
  <si>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</si>
  <si>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</si>
  <si>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</si>
  <si>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</si>
  <si>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</si>
  <si>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</si>
  <si>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</si>
  <si>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</si>
  <si>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</si>
  <si>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</si>
  <si>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</si>
  <si>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</si>
  <si>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</si>
  <si>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</si>
  <si>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</si>
  <si>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</si>
  <si>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</si>
  <si>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</si>
  <si>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</si>
  <si>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</si>
  <si>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</si>
  <si>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</si>
  <si>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</si>
  <si>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</si>
  <si>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</si>
  <si>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</si>
  <si>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</si>
  <si>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</si>
  <si>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</si>
  <si>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</si>
  <si>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</si>
  <si>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</si>
  <si>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del Cuarto Trimestre del 01 de Enero del 2022 al 31 de Diciembre del 2022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</si>
  <si>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</si>
  <si>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</si>
  <si>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</si>
  <si>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</si>
  <si>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</si>
  <si>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>(-) Amortizacion de Abril del 2022</t>
  </si>
  <si>
    <t>(-) Amortizacion de Mayo del 2022</t>
  </si>
  <si>
    <t>(-) Amortizacion de Junio del 2022</t>
  </si>
  <si>
    <t>(-) Amortizacion de Julio del 2022</t>
  </si>
  <si>
    <t>(-) Amortizacion de Agosto del 2022</t>
  </si>
  <si>
    <t>(-) Amortizacion de Septiembre del 2022</t>
  </si>
  <si>
    <t>(-) Amortizacion de Octubre del 2022</t>
  </si>
  <si>
    <t>(-) Amortizacion de Noviembre del 2022</t>
  </si>
  <si>
    <t>(-) Amortizacion de Diciembre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</si>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</sst>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workbookViewId="0">
      <selection activeCell="B12" sqref="B12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399668035.25</v>
      </c>
      <c r="D9" s="9" t="s">
        <v>34</v>
      </c>
    </row>
    <row r="10" spans="1:4" ht="15" x14ac:dyDescent="0.2">
      <c r="B10" s="8" t="s">
        <v>35</v>
      </c>
      <c r="C10" s="9">
        <v>790910.38</v>
      </c>
      <c r="D10" s="9" t="s">
        <v>34</v>
      </c>
    </row>
    <row r="11" spans="1:4" ht="15" x14ac:dyDescent="0.2">
      <c r="B11" s="8" t="s">
        <v>36</v>
      </c>
      <c r="C11" s="9">
        <v>800796.77</v>
      </c>
      <c r="D11" s="9" t="s">
        <v>34</v>
      </c>
    </row>
    <row r="12" spans="1:4" ht="15" x14ac:dyDescent="0.2">
      <c r="B12" s="8" t="s">
        <v>37</v>
      </c>
      <c r="C12" s="9">
        <v>810806.74</v>
      </c>
      <c r="D12" s="9">
        <f>C9-C10-C11-C12</f>
        <v>397265521.36000001</v>
      </c>
    </row>
    <row r="13" spans="1:4" ht="15" x14ac:dyDescent="0.2">
      <c r="B13" s="8" t="s">
        <v>38</v>
      </c>
      <c r="C13" s="9">
        <v>820941.83</v>
      </c>
      <c r="D13" s="9" t="s">
        <v>34</v>
      </c>
    </row>
    <row r="14" spans="1:4" ht="15" x14ac:dyDescent="0.2">
      <c r="B14" s="8" t="s">
        <v>39</v>
      </c>
      <c r="C14" s="9">
        <v>831203.6</v>
      </c>
      <c r="D14" s="9" t="s">
        <v>34</v>
      </c>
    </row>
    <row r="15" spans="1:4" ht="15" x14ac:dyDescent="0.2">
      <c r="B15" s="8" t="s">
        <v>40</v>
      </c>
      <c r="C15" s="9">
        <v>841593.63</v>
      </c>
      <c r="D15" s="9">
        <f>D12-C13-C14-C15</f>
        <v>394771782.30000001</v>
      </c>
    </row>
    <row r="16" spans="1:4" ht="15" x14ac:dyDescent="0.2">
      <c r="B16" s="8" t="s">
        <v>41</v>
      </c>
      <c r="C16" s="9">
        <v>852113.55</v>
      </c>
      <c r="D16" s="9" t="s">
        <v>34</v>
      </c>
    </row>
    <row r="17" spans="1:4" ht="15" x14ac:dyDescent="0.2">
      <c r="B17" s="8" t="s">
        <v>42</v>
      </c>
      <c r="C17" s="9">
        <v>862764.98</v>
      </c>
      <c r="D17" s="9" t="s">
        <v>34</v>
      </c>
    </row>
    <row r="18" spans="1:4" ht="15" x14ac:dyDescent="0.2">
      <c r="B18" s="8" t="s">
        <v>43</v>
      </c>
      <c r="C18" s="9">
        <v>873549.54</v>
      </c>
      <c r="D18" s="9">
        <f>D15-C16-C17-C18</f>
        <v>392183354.22999996</v>
      </c>
    </row>
    <row r="19" spans="1:4" ht="15" x14ac:dyDescent="0.2">
      <c r="B19" s="8" t="s">
        <v>44</v>
      </c>
      <c r="C19" s="9">
        <v>884468.9</v>
      </c>
      <c r="D19" s="9" t="s">
        <v>34</v>
      </c>
    </row>
    <row r="20" spans="1:4" ht="15" x14ac:dyDescent="0.2">
      <c r="B20" s="8" t="s">
        <v>45</v>
      </c>
      <c r="C20" s="9">
        <v>895524.76</v>
      </c>
      <c r="D20" s="9" t="s">
        <v>34</v>
      </c>
    </row>
    <row r="21" spans="1:4" ht="15" x14ac:dyDescent="0.2">
      <c r="B21" s="8" t="s">
        <v>46</v>
      </c>
      <c r="C21" s="9">
        <v>906718.82</v>
      </c>
      <c r="D21" s="9">
        <f>D18-C19-C20-C21</f>
        <v>389496641.75</v>
      </c>
    </row>
    <row r="22" spans="1:4" ht="15" x14ac:dyDescent="0.2">
      <c r="A22" s="15"/>
      <c r="B22" s="16" t="s">
        <v>47</v>
      </c>
      <c r="C22" s="17">
        <f>+C9-C10-C11-C12-C13-C14-C15-C16-C17-C18-C19-C20-C21</f>
        <v>389496641.75</v>
      </c>
      <c r="D22" s="17"/>
    </row>
  </sheetData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2023-01-25T16:10:15Z</cp:lastPrinted>
  <dcterms:created xsi:type="dcterms:W3CDTF">2015-04-22T15:31:39Z</dcterms:created>
  <dcterms:modified xsi:type="dcterms:W3CDTF">2023-01-25T16:10:17Z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